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4355" windowHeight="7740"/>
  </bookViews>
  <sheets>
    <sheet name="Blad" sheetId="2" r:id="rId1"/>
  </sheets>
  <calcPr calcId="145621"/>
</workbook>
</file>

<file path=xl/calcChain.xml><?xml version="1.0" encoding="utf-8"?>
<calcChain xmlns="http://schemas.openxmlformats.org/spreadsheetml/2006/main">
  <c r="C22" i="2" l="1"/>
  <c r="C47" i="2" l="1"/>
  <c r="C46" i="2"/>
  <c r="C45" i="2"/>
  <c r="C44" i="2"/>
  <c r="C38" i="2"/>
  <c r="C37" i="2"/>
  <c r="C36" i="2"/>
  <c r="C34" i="2"/>
  <c r="C33" i="2"/>
  <c r="C32" i="2"/>
  <c r="C21" i="2" l="1"/>
  <c r="C24" i="2"/>
  <c r="C25" i="2"/>
  <c r="C26" i="2"/>
  <c r="C20" i="2"/>
  <c r="C3" i="2"/>
  <c r="C42" i="2"/>
  <c r="C41" i="2"/>
  <c r="C40" i="2"/>
  <c r="C30" i="2"/>
  <c r="C29" i="2"/>
  <c r="C28" i="2"/>
  <c r="C17" i="2"/>
  <c r="C16" i="2"/>
  <c r="C15" i="2"/>
  <c r="C14" i="2"/>
  <c r="C13" i="2"/>
  <c r="C11" i="2"/>
  <c r="C10" i="2"/>
  <c r="C9" i="2"/>
  <c r="C8" i="2"/>
  <c r="C7" i="2"/>
  <c r="C5" i="2"/>
  <c r="C4" i="2"/>
</calcChain>
</file>

<file path=xl/sharedStrings.xml><?xml version="1.0" encoding="utf-8"?>
<sst xmlns="http://schemas.openxmlformats.org/spreadsheetml/2006/main" count="65" uniqueCount="53">
  <si>
    <t>Legrassen</t>
  </si>
  <si>
    <t>Legkippen</t>
  </si>
  <si>
    <t>Groot ouderdieren van legkippen</t>
  </si>
  <si>
    <t>Vleesrassen</t>
  </si>
  <si>
    <t>Slachtkuikens</t>
  </si>
  <si>
    <t>Slachtkuiken ouderdieren</t>
  </si>
  <si>
    <t>Opfokpoeljen van slachtkuiken ouderdieren</t>
  </si>
  <si>
    <t>Struisvogels</t>
  </si>
  <si>
    <t>Struisvogels fokdieren</t>
  </si>
  <si>
    <t>Struisvogels slachtdieren</t>
  </si>
  <si>
    <t>Struisvogels van 0 tot 3 maanden</t>
  </si>
  <si>
    <t>Kalkoenen</t>
  </si>
  <si>
    <t>Kalkoenen slachtdieren</t>
  </si>
  <si>
    <t>Kalkoenen ouderdieren</t>
  </si>
  <si>
    <t>Ander pluimvee</t>
  </si>
  <si>
    <t>PAARDEN EN PONY’S</t>
  </si>
  <si>
    <t>Paarden van meer dan 600 kg</t>
  </si>
  <si>
    <t>Paarden en pony’s van 200 tot 600 kg</t>
  </si>
  <si>
    <t>Paarden en pony’s van minder dan 200 kg</t>
  </si>
  <si>
    <t>Gesloten bedrijven per vrouwelijk konijn</t>
  </si>
  <si>
    <t>Vetmesterij per dier</t>
  </si>
  <si>
    <t>Kwekerij per volwassen dier</t>
  </si>
  <si>
    <t>Geiten jonger dan 1 jaar</t>
  </si>
  <si>
    <t>Schapen jonger dan 1 jaar</t>
  </si>
  <si>
    <t>Geiten ouder dan 1 jaar</t>
  </si>
  <si>
    <t>Schapen ouder dan 1 jaar</t>
  </si>
  <si>
    <t>Melkkoeien met een melkproductie (in kg melk/jaar) van</t>
  </si>
  <si>
    <t>Vervangingsvee jonger dan 1 jaar</t>
  </si>
  <si>
    <t>Vervangingsvee van 1 jaar tot 2 jaar</t>
  </si>
  <si>
    <t>Mestvee</t>
  </si>
  <si>
    <t>Zoogkoeien</t>
  </si>
  <si>
    <t>Mestkalveren</t>
  </si>
  <si>
    <t>Runderen jonger dan 1 jaar</t>
  </si>
  <si>
    <t>Runderen van 1 tot 2 jaar</t>
  </si>
  <si>
    <t>Andere runderen</t>
  </si>
  <si>
    <t>VARKENS</t>
  </si>
  <si>
    <t>Biggen van 7 tot 20 kg</t>
  </si>
  <si>
    <t>Beren</t>
  </si>
  <si>
    <t>Zeugen, incl. biggen van minder dan 7 kg</t>
  </si>
  <si>
    <t>Andere varkens van 20 tot 110 kg</t>
  </si>
  <si>
    <t>van meer dan 110 kg</t>
  </si>
  <si>
    <t>PLUIMVEE</t>
  </si>
  <si>
    <t>Melkvee</t>
  </si>
  <si>
    <t>#dieren/ha</t>
  </si>
  <si>
    <t>#ha/dier</t>
  </si>
  <si>
    <t>RUNDVEE</t>
  </si>
  <si>
    <t>#ha/10 dieren</t>
  </si>
  <si>
    <t>#ha/100 dieren</t>
  </si>
  <si>
    <t>#ha/ 10 dieren</t>
  </si>
  <si>
    <t>KONIJNEN</t>
  </si>
  <si>
    <t>GEITEN EN SCHAPEN</t>
  </si>
  <si>
    <t>#ha/10dier</t>
  </si>
  <si>
    <t>Opfokpoeljen van legkippen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</si>
</sst>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2" fontId="0" fillId="5" borderId="0" xfId="0" applyNumberFormat="1" applyFill="1" applyBorder="1" applyAlignment="1">
      <alignment horizontal="left"/>
    </xf>
    <xf numFmtId="0" fontId="1" fillId="3" borderId="2" xfId="0" applyFont="1" applyFill="1" applyBorder="1" applyAlignment="1"/>
    <xf numFmtId="164" fontId="0" fillId="5" borderId="0" xfId="0" applyNumberFormat="1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A17" sqref="A17"/>
    </sheetView>
  </sheetViews>
  <sheetFormatPr defaultRowHeight="15" x14ac:dyDescent="0.25"/>
  <cols>
    <col min="1" max="1" width="54.140625" style="1" customWidth="1"/>
    <col min="2" max="2" width="11.7109375" style="2" customWidth="1"/>
    <col min="3" max="3" width="15.28515625" style="2" customWidth="1"/>
    <col min="4" max="16384" width="9.140625" style="1"/>
  </cols>
  <sheetData>
    <row r="1" spans="1:3" x14ac:dyDescent="0.25">
      <c r="A1" s="3" t="s">
        <v>45</v>
      </c>
      <c r="B1" s="4" t="s">
        <v>43</v>
      </c>
      <c r="C1" s="4" t="s">
        <v>44</v>
      </c>
    </row>
    <row r="2" spans="1:3" x14ac:dyDescent="0.25">
      <c r="A2" s="12" t="s">
        <v>42</v>
      </c>
      <c r="B2" s="13"/>
      <c r="C2" s="14"/>
    </row>
    <row r="3" spans="1:3" x14ac:dyDescent="0.25">
      <c r="A3" s="7" t="s">
        <v>26</v>
      </c>
      <c r="B3" s="8">
        <v>2</v>
      </c>
      <c r="C3" s="10">
        <f>1/B3</f>
        <v>0.5</v>
      </c>
    </row>
    <row r="4" spans="1:3" x14ac:dyDescent="0.25">
      <c r="A4" s="1" t="s">
        <v>27</v>
      </c>
      <c r="B4" s="2">
        <v>5.1515151515151514</v>
      </c>
      <c r="C4" s="11">
        <f t="shared" ref="C4:C17" si="0">1/B4</f>
        <v>0.19411764705882353</v>
      </c>
    </row>
    <row r="5" spans="1:3" x14ac:dyDescent="0.25">
      <c r="A5" s="7" t="s">
        <v>28</v>
      </c>
      <c r="B5" s="8">
        <v>2.9310344827586206</v>
      </c>
      <c r="C5" s="10">
        <f t="shared" si="0"/>
        <v>0.3411764705882353</v>
      </c>
    </row>
    <row r="6" spans="1:3" x14ac:dyDescent="0.25">
      <c r="A6" s="15" t="s">
        <v>29</v>
      </c>
      <c r="B6" s="16"/>
      <c r="C6" s="17"/>
    </row>
    <row r="7" spans="1:3" x14ac:dyDescent="0.25">
      <c r="A7" s="7" t="s">
        <v>30</v>
      </c>
      <c r="B7" s="8">
        <v>2.6153846153846154</v>
      </c>
      <c r="C7" s="10">
        <f t="shared" si="0"/>
        <v>0.38235294117647056</v>
      </c>
    </row>
    <row r="8" spans="1:3" x14ac:dyDescent="0.25">
      <c r="A8" s="1" t="s">
        <v>31</v>
      </c>
      <c r="B8" s="2">
        <v>20.706455542021921</v>
      </c>
      <c r="C8" s="11">
        <f t="shared" si="0"/>
        <v>4.8294117647058835E-2</v>
      </c>
    </row>
    <row r="9" spans="1:3" x14ac:dyDescent="0.25">
      <c r="A9" s="7" t="s">
        <v>32</v>
      </c>
      <c r="B9" s="8">
        <v>7.623318385650224</v>
      </c>
      <c r="C9" s="10">
        <f t="shared" si="0"/>
        <v>0.13117647058823531</v>
      </c>
    </row>
    <row r="10" spans="1:3" x14ac:dyDescent="0.25">
      <c r="A10" s="1" t="s">
        <v>33</v>
      </c>
      <c r="B10" s="2">
        <v>2.9310344827586206</v>
      </c>
      <c r="C10" s="11">
        <f t="shared" si="0"/>
        <v>0.3411764705882353</v>
      </c>
    </row>
    <row r="11" spans="1:3" x14ac:dyDescent="0.25">
      <c r="A11" s="7" t="s">
        <v>34</v>
      </c>
      <c r="B11" s="8">
        <v>2.2077922077922079</v>
      </c>
      <c r="C11" s="10">
        <f t="shared" si="0"/>
        <v>0.45294117647058824</v>
      </c>
    </row>
    <row r="12" spans="1:3" x14ac:dyDescent="0.25">
      <c r="A12" s="3" t="s">
        <v>35</v>
      </c>
      <c r="B12" s="4" t="s">
        <v>43</v>
      </c>
      <c r="C12" s="4" t="s">
        <v>44</v>
      </c>
    </row>
    <row r="13" spans="1:3" x14ac:dyDescent="0.25">
      <c r="A13" s="7" t="s">
        <v>36</v>
      </c>
      <c r="B13" s="8">
        <v>145.29914529914529</v>
      </c>
      <c r="C13" s="10">
        <f t="shared" si="0"/>
        <v>6.8823529411764705E-3</v>
      </c>
    </row>
    <row r="14" spans="1:3" x14ac:dyDescent="0.25">
      <c r="A14" s="1" t="s">
        <v>37</v>
      </c>
      <c r="B14" s="2">
        <v>12.41782322863404</v>
      </c>
      <c r="C14" s="11">
        <f t="shared" si="0"/>
        <v>8.0529411764705877E-2</v>
      </c>
    </row>
    <row r="15" spans="1:3" x14ac:dyDescent="0.25">
      <c r="A15" s="7" t="s">
        <v>38</v>
      </c>
      <c r="B15" s="8">
        <v>9.3457943925233646</v>
      </c>
      <c r="C15" s="10">
        <f t="shared" si="0"/>
        <v>0.107</v>
      </c>
    </row>
    <row r="16" spans="1:3" x14ac:dyDescent="0.25">
      <c r="A16" s="1" t="s">
        <v>39</v>
      </c>
      <c r="B16" s="2">
        <v>23.80952380952381</v>
      </c>
      <c r="C16" s="11">
        <f t="shared" si="0"/>
        <v>4.1999999999999996E-2</v>
      </c>
    </row>
    <row r="17" spans="1:3" x14ac:dyDescent="0.25">
      <c r="A17" s="7" t="s">
        <v>40</v>
      </c>
      <c r="B17" s="8">
        <v>9.0811965811965809</v>
      </c>
      <c r="C17" s="10">
        <f t="shared" si="0"/>
        <v>0.11011764705882353</v>
      </c>
    </row>
    <row r="18" spans="1:3" x14ac:dyDescent="0.25">
      <c r="A18" s="18" t="s">
        <v>41</v>
      </c>
      <c r="B18" s="18"/>
      <c r="C18" s="18"/>
    </row>
    <row r="19" spans="1:3" x14ac:dyDescent="0.25">
      <c r="A19" s="9" t="s">
        <v>0</v>
      </c>
      <c r="B19" s="5" t="s">
        <v>43</v>
      </c>
      <c r="C19" s="5" t="s">
        <v>47</v>
      </c>
    </row>
    <row r="20" spans="1:3" x14ac:dyDescent="0.25">
      <c r="A20" s="7" t="s">
        <v>1</v>
      </c>
      <c r="B20" s="8">
        <v>399.06103286384973</v>
      </c>
      <c r="C20" s="10">
        <f>100/B20</f>
        <v>0.25058823529411767</v>
      </c>
    </row>
    <row r="21" spans="1:3" x14ac:dyDescent="0.25">
      <c r="A21" s="1" t="s">
        <v>2</v>
      </c>
      <c r="B21" s="2">
        <v>399.06103286384973</v>
      </c>
      <c r="C21" s="11">
        <f>100/B21</f>
        <v>0.25058823529411767</v>
      </c>
    </row>
    <row r="22" spans="1:3" x14ac:dyDescent="0.25">
      <c r="A22" s="7" t="s">
        <v>52</v>
      </c>
      <c r="B22" s="8">
        <v>1328.1249999999998</v>
      </c>
      <c r="C22" s="10">
        <f>100/B22</f>
        <v>7.5294117647058831E-2</v>
      </c>
    </row>
    <row r="23" spans="1:3" x14ac:dyDescent="0.25">
      <c r="A23" s="9" t="s">
        <v>3</v>
      </c>
      <c r="B23" s="5" t="s">
        <v>43</v>
      </c>
      <c r="C23" s="5" t="s">
        <v>47</v>
      </c>
    </row>
    <row r="24" spans="1:3" x14ac:dyDescent="0.25">
      <c r="A24" s="7" t="s">
        <v>4</v>
      </c>
      <c r="B24" s="8">
        <v>580</v>
      </c>
      <c r="C24" s="10">
        <f t="shared" ref="C24:C26" si="1">100/B24</f>
        <v>0.17241379310344829</v>
      </c>
    </row>
    <row r="25" spans="1:3" x14ac:dyDescent="0.25">
      <c r="A25" s="1" t="s">
        <v>5</v>
      </c>
      <c r="B25" s="2">
        <v>149.51627088830256</v>
      </c>
      <c r="C25" s="11">
        <f t="shared" si="1"/>
        <v>0.66882352941176471</v>
      </c>
    </row>
    <row r="26" spans="1:3" x14ac:dyDescent="0.25">
      <c r="A26" s="7" t="s">
        <v>6</v>
      </c>
      <c r="B26" s="8">
        <v>829.26829268292681</v>
      </c>
      <c r="C26" s="10">
        <f t="shared" si="1"/>
        <v>0.12058823529411765</v>
      </c>
    </row>
    <row r="27" spans="1:3" x14ac:dyDescent="0.25">
      <c r="A27" s="6" t="s">
        <v>7</v>
      </c>
      <c r="B27" s="5" t="s">
        <v>43</v>
      </c>
      <c r="C27" s="5" t="s">
        <v>46</v>
      </c>
    </row>
    <row r="28" spans="1:3" x14ac:dyDescent="0.25">
      <c r="A28" s="7" t="s">
        <v>8</v>
      </c>
      <c r="B28" s="8">
        <v>12.666716340064079</v>
      </c>
      <c r="C28" s="10">
        <f>10/B28</f>
        <v>0.78947058823529404</v>
      </c>
    </row>
    <row r="29" spans="1:3" x14ac:dyDescent="0.25">
      <c r="A29" s="1" t="s">
        <v>9</v>
      </c>
      <c r="B29" s="2">
        <v>28.745350016909033</v>
      </c>
      <c r="C29" s="11">
        <f>10/B29</f>
        <v>0.34788235294117642</v>
      </c>
    </row>
    <row r="30" spans="1:3" x14ac:dyDescent="0.25">
      <c r="A30" s="7" t="s">
        <v>10</v>
      </c>
      <c r="B30" s="8">
        <v>61.527325370973578</v>
      </c>
      <c r="C30" s="10">
        <f>10/B30</f>
        <v>0.16252941176470589</v>
      </c>
    </row>
    <row r="31" spans="1:3" x14ac:dyDescent="0.25">
      <c r="A31" s="6" t="s">
        <v>11</v>
      </c>
      <c r="B31" s="5" t="s">
        <v>43</v>
      </c>
      <c r="C31" s="5" t="s">
        <v>47</v>
      </c>
    </row>
    <row r="32" spans="1:3" x14ac:dyDescent="0.25">
      <c r="A32" s="7" t="s">
        <v>12</v>
      </c>
      <c r="B32" s="8">
        <v>188.47006651884703</v>
      </c>
      <c r="C32" s="10">
        <f>100/B32</f>
        <v>0.53058823529411758</v>
      </c>
    </row>
    <row r="33" spans="1:3" x14ac:dyDescent="0.25">
      <c r="A33" s="1" t="s">
        <v>13</v>
      </c>
      <c r="B33" s="2">
        <v>137.76337115072934</v>
      </c>
      <c r="C33" s="11">
        <f>100/B33</f>
        <v>0.72588235294117642</v>
      </c>
    </row>
    <row r="34" spans="1:3" x14ac:dyDescent="0.25">
      <c r="A34" s="7" t="s">
        <v>14</v>
      </c>
      <c r="B34" s="8">
        <v>708.33333333333337</v>
      </c>
      <c r="C34" s="10">
        <f>100/B34</f>
        <v>0.14117647058823529</v>
      </c>
    </row>
    <row r="35" spans="1:3" x14ac:dyDescent="0.25">
      <c r="A35" s="3" t="s">
        <v>15</v>
      </c>
      <c r="B35" s="4" t="s">
        <v>43</v>
      </c>
      <c r="C35" s="4" t="s">
        <v>48</v>
      </c>
    </row>
    <row r="36" spans="1:3" x14ac:dyDescent="0.25">
      <c r="A36" s="7" t="s">
        <v>16</v>
      </c>
      <c r="B36" s="8">
        <v>3.116978364503117</v>
      </c>
      <c r="C36" s="10">
        <f>10/B36</f>
        <v>3.2082352941176469</v>
      </c>
    </row>
    <row r="37" spans="1:3" x14ac:dyDescent="0.25">
      <c r="A37" s="1" t="s">
        <v>17</v>
      </c>
      <c r="B37" s="2">
        <v>3.9971784622619326</v>
      </c>
      <c r="C37" s="11">
        <f>10/B37</f>
        <v>2.5017647058823531</v>
      </c>
    </row>
    <row r="38" spans="1:3" x14ac:dyDescent="0.25">
      <c r="A38" s="7" t="s">
        <v>18</v>
      </c>
      <c r="B38" s="8">
        <v>5.5865921787709496</v>
      </c>
      <c r="C38" s="10">
        <f>10/B38</f>
        <v>1.79</v>
      </c>
    </row>
    <row r="39" spans="1:3" x14ac:dyDescent="0.25">
      <c r="A39" s="3" t="s">
        <v>49</v>
      </c>
      <c r="B39" s="4" t="s">
        <v>43</v>
      </c>
      <c r="C39" s="4" t="s">
        <v>47</v>
      </c>
    </row>
    <row r="40" spans="1:3" x14ac:dyDescent="0.25">
      <c r="A40" s="7" t="s">
        <v>19</v>
      </c>
      <c r="B40" s="8">
        <v>100</v>
      </c>
      <c r="C40" s="10">
        <f>100/B40</f>
        <v>1</v>
      </c>
    </row>
    <row r="41" spans="1:3" x14ac:dyDescent="0.25">
      <c r="A41" s="1" t="s">
        <v>20</v>
      </c>
      <c r="B41" s="2">
        <v>427.1356783919598</v>
      </c>
      <c r="C41" s="11">
        <f>100/B41</f>
        <v>0.23411764705882354</v>
      </c>
    </row>
    <row r="42" spans="1:3" x14ac:dyDescent="0.25">
      <c r="A42" s="7" t="s">
        <v>21</v>
      </c>
      <c r="B42" s="8">
        <v>98.265895953757209</v>
      </c>
      <c r="C42" s="10">
        <f>100/B42</f>
        <v>1.0176470588235296</v>
      </c>
    </row>
    <row r="43" spans="1:3" x14ac:dyDescent="0.25">
      <c r="A43" s="3" t="s">
        <v>50</v>
      </c>
      <c r="B43" s="4" t="s">
        <v>43</v>
      </c>
      <c r="C43" s="4" t="s">
        <v>51</v>
      </c>
    </row>
    <row r="44" spans="1:3" x14ac:dyDescent="0.25">
      <c r="A44" s="7" t="s">
        <v>22</v>
      </c>
      <c r="B44" s="8">
        <v>57.239057239057225</v>
      </c>
      <c r="C44" s="10">
        <f>10/B44</f>
        <v>0.17470588235294121</v>
      </c>
    </row>
    <row r="45" spans="1:3" x14ac:dyDescent="0.25">
      <c r="A45" s="1" t="s">
        <v>23</v>
      </c>
      <c r="B45" s="2">
        <v>51.515151515151508</v>
      </c>
      <c r="C45" s="11">
        <f>10/B45</f>
        <v>0.19411764705882356</v>
      </c>
    </row>
    <row r="46" spans="1:3" x14ac:dyDescent="0.25">
      <c r="A46" s="7" t="s">
        <v>24</v>
      </c>
      <c r="B46" s="8">
        <v>23.643949930458973</v>
      </c>
      <c r="C46" s="10">
        <f>10/B46</f>
        <v>0.42294117647058821</v>
      </c>
    </row>
    <row r="47" spans="1:3" x14ac:dyDescent="0.25">
      <c r="A47" s="1" t="s">
        <v>25</v>
      </c>
      <c r="B47" s="2">
        <v>19.428571428571427</v>
      </c>
      <c r="C47" s="11">
        <f>10/B47</f>
        <v>0.51470588235294124</v>
      </c>
    </row>
  </sheetData>
  <mergeCells count="3">
    <mergeCell ref="A2:C2"/>
    <mergeCell ref="A6:C6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De Raedt</dc:creator>
  <cp:lastModifiedBy>Goossens, Eef</cp:lastModifiedBy>
  <dcterms:created xsi:type="dcterms:W3CDTF">2012-11-09T13:31:17Z</dcterms:created>
  <dcterms:modified xsi:type="dcterms:W3CDTF">2013-04-05T06:38:03Z</dcterms:modified>
</cp:coreProperties>
</file>